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<sst xmlns="http://schemas.openxmlformats.org/spreadsheetml/2006/main" count="45" uniqueCount="45">
  <si>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</si>
  <si>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IUS081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</si>
  <si>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</si>
  <si>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</si>
  <si>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drenaje para uso privado de polipropileno, modelo CAN10BC "JIMTEN", de 1000 mm de longitud, 130 mm de anchura y 115 mm de altura, con rejilla cuadriculada de acero galvanizado clase B-125 según UNE-EN 1433 y UNE-EN 124; previa excavación con medios manuales y posterior relleno del trasdós con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</si>
  <si>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</si>
  <si>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</si>
  <si>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</si>
  <si>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</si>
  <si>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</si>
  <si>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</si>
  <si>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</si>
  <si>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</si>
  <si>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</si>
  <si>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</si>
  <si>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mt11cnj050Ed</t>
  </si>
  <si>
    <t xml:space="preserve">Ud</t>
  </si>
  <si>
    <t xml:space="preserve">Canaleta prefabricada de drenaje para uso privado de polipropileno, modelo CAN10BC "JIMTEN", de 1000 mm de longitud, 130 mm de anchura y 115 mm de altura, con rejilla cuadriculada de acero galvanizado clase B-125 según UNE-EN 1433 y UNE-EN 124, incluso piezas especiales.</t>
  </si>
  <si>
    <t xml:space="preserve">mt11pvj020b</t>
  </si>
  <si>
    <t xml:space="preserve">Ud</t>
  </si>
  <si>
    <t xml:space="preserve">Sifón en línea de PVC, "JIMTEN", color gris, registrable, con unión macho/hembra, de 110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</si>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</sst>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02" customWidth="1"/>
    <col min="4" max="4" width="7.65" customWidth="1"/>
    <col min="5" max="5" width="70.55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0.131</v>
      </c>
      <c r="H10" s="11"/>
      <c r="I10" s="12">
        <v>87.66</v>
      </c>
      <c r="J10" s="12">
        <f ca="1">ROUND(INDIRECT(ADDRESS(ROW()+(0), COLUMN()+(-3), 1))*INDIRECT(ADDRESS(ROW()+(0), COLUMN()+(-1), 1)), 2)</f>
        <v>11.48</v>
      </c>
      <c r="K10" s="12"/>
    </row>
    <row r="11" spans="1:11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132.79</v>
      </c>
      <c r="J11" s="12">
        <f ca="1">ROUND(INDIRECT(ADDRESS(ROW()+(0), COLUMN()+(-3), 1))*INDIRECT(ADDRESS(ROW()+(0), COLUMN()+(-1), 1)), 2)</f>
        <v>132.79</v>
      </c>
      <c r="K11" s="12"/>
    </row>
    <row r="12" spans="1:11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0.2</v>
      </c>
      <c r="H12" s="13"/>
      <c r="I12" s="14">
        <v>66.49</v>
      </c>
      <c r="J12" s="14">
        <f ca="1">ROUND(INDIRECT(ADDRESS(ROW()+(0), COLUMN()+(-3), 1))*INDIRECT(ADDRESS(ROW()+(0), COLUMN()+(-1), 1)), 2)</f>
        <v>13.3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157.57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0.44</v>
      </c>
      <c r="H15" s="11"/>
      <c r="I15" s="12">
        <v>22.13</v>
      </c>
      <c r="J15" s="12">
        <f ca="1">ROUND(INDIRECT(ADDRESS(ROW()+(0), COLUMN()+(-3), 1))*INDIRECT(ADDRESS(ROW()+(0), COLUMN()+(-1), 1)), 2)</f>
        <v>9.74</v>
      </c>
      <c r="K15" s="12"/>
    </row>
    <row r="16" spans="1:11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0.236</v>
      </c>
      <c r="H16" s="13"/>
      <c r="I16" s="14">
        <v>21.02</v>
      </c>
      <c r="J16" s="14">
        <f ca="1">ROUND(INDIRECT(ADDRESS(ROW()+(0), COLUMN()+(-3), 1))*INDIRECT(ADDRESS(ROW()+(0), COLUMN()+(-1), 1)), 2)</f>
        <v>4.96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14.7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172.27</v>
      </c>
      <c r="J19" s="14">
        <f ca="1">ROUND(INDIRECT(ADDRESS(ROW()+(0), COLUMN()+(-3), 1))*INDIRECT(ADDRESS(ROW()+(0), COLUMN()+(-1), 1))/100, 2)</f>
        <v>3.45</v>
      </c>
      <c r="K19" s="14"/>
    </row>
    <row r="20" spans="1:11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175.72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182003</v>
      </c>
      <c r="G24" s="29"/>
      <c r="H24" s="29">
        <v>182004</v>
      </c>
      <c r="I24" s="29"/>
      <c r="J24" s="29"/>
      <c r="K24" s="29">
        <v>3</v>
      </c>
    </row>
    <row r="25" spans="1:11" ht="24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6" spans="1:11" ht="13.50" thickBot="1" customHeight="1">
      <c r="A26" s="32" t="s">
        <v>41</v>
      </c>
      <c r="B26" s="32"/>
      <c r="C26" s="32"/>
      <c r="D26" s="32"/>
      <c r="E26" s="32"/>
      <c r="F26" s="33">
        <v>112006</v>
      </c>
      <c r="G26" s="33"/>
      <c r="H26" s="33">
        <v>112006</v>
      </c>
      <c r="I26" s="33"/>
      <c r="J26" s="33"/>
      <c r="K26" s="33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67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I13"/>
    <mergeCell ref="J13:K13"/>
    <mergeCell ref="A14:C14"/>
    <mergeCell ref="E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I17"/>
    <mergeCell ref="J17:K17"/>
    <mergeCell ref="A18:C18"/>
    <mergeCell ref="E18:H18"/>
    <mergeCell ref="J18:K18"/>
    <mergeCell ref="A19:C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