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<sst xmlns="http://schemas.openxmlformats.org/spreadsheetml/2006/main" count="45" uniqueCount="45">
  <si>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</si>
  <si>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IUS081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</si>
  <si>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</si>
  <si>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</si>
  <si>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modelo DR152DF "JIMTEN", de 1000 mm de longitud, 150 mm de anchura y 205 mm de altura, con rejilla de fundición dúctil clase D-400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</si>
  <si>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</si>
  <si>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</si>
  <si>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</si>
  <si>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</si>
  <si>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</si>
  <si>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</si>
  <si>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</si>
  <si>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mt10hmf010tOb</t>
  </si>
  <si>
    <t xml:space="preserve">m³</t>
  </si>
  <si>
    <t xml:space="preserve">Hormigón HM-25/B/20/X0, fabricado en central.</t>
  </si>
  <si>
    <t xml:space="preserve">mt11cnj040g</t>
  </si>
  <si>
    <t xml:space="preserve">Ud</t>
  </si>
  <si>
    <t xml:space="preserve">Canaleta prefabricada de drenaje para uso público de polipropileno, con refuerzo lateral de acero galvanizado, modelo DR152DF "JIMTEN", de 1000 mm de longitud, 150 mm de anchura y 205 mm de altura, con rejilla de fundición dúctil clase D-400 según UNE-EN 1433 y UNE-EN 124,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</si>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</sst>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0.21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0.143</v>
      </c>
      <c r="H10" s="11"/>
      <c r="I10" s="12">
        <v>89.91</v>
      </c>
      <c r="J10" s="12">
        <f ca="1">ROUND(INDIRECT(ADDRESS(ROW()+(0), COLUMN()+(-3), 1))*INDIRECT(ADDRESS(ROW()+(0), COLUMN()+(-1), 1)), 2)</f>
        <v>12.86</v>
      </c>
      <c r="K10" s="12"/>
    </row>
    <row r="11" spans="1:11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415.43</v>
      </c>
      <c r="J11" s="12">
        <f ca="1">ROUND(INDIRECT(ADDRESS(ROW()+(0), COLUMN()+(-3), 1))*INDIRECT(ADDRESS(ROW()+(0), COLUMN()+(-1), 1)), 2)</f>
        <v>415.43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86.42</v>
      </c>
      <c r="J12" s="14">
        <f ca="1">ROUND(INDIRECT(ADDRESS(ROW()+(0), COLUMN()+(-3), 1))*INDIRECT(ADDRESS(ROW()+(0), COLUMN()+(-1), 1)), 2)</f>
        <v>17.28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445.57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0.44</v>
      </c>
      <c r="H15" s="11"/>
      <c r="I15" s="12">
        <v>22.13</v>
      </c>
      <c r="J15" s="12">
        <f ca="1">ROUND(INDIRECT(ADDRESS(ROW()+(0), COLUMN()+(-3), 1))*INDIRECT(ADDRESS(ROW()+(0), COLUMN()+(-1), 1)), 2)</f>
        <v>9.74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0.22</v>
      </c>
      <c r="H16" s="13"/>
      <c r="I16" s="14">
        <v>21.02</v>
      </c>
      <c r="J16" s="14">
        <f ca="1">ROUND(INDIRECT(ADDRESS(ROW()+(0), COLUMN()+(-3), 1))*INDIRECT(ADDRESS(ROW()+(0), COLUMN()+(-1), 1)), 2)</f>
        <v>4.62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14.36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459.93</v>
      </c>
      <c r="J19" s="14">
        <f ca="1">ROUND(INDIRECT(ADDRESS(ROW()+(0), COLUMN()+(-3), 1))*INDIRECT(ADDRESS(ROW()+(0), COLUMN()+(-1), 1))/100, 2)</f>
        <v>9.2</v>
      </c>
      <c r="K19" s="14"/>
    </row>
    <row r="20" spans="1:11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469.13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/>
      <c r="K24" s="29">
        <v>3</v>
      </c>
    </row>
    <row r="25" spans="1:11" ht="24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32" t="s">
        <v>41</v>
      </c>
      <c r="B26" s="32"/>
      <c r="C26" s="32"/>
      <c r="D26" s="32"/>
      <c r="E26" s="32"/>
      <c r="F26" s="33">
        <v>112006</v>
      </c>
      <c r="G26" s="33"/>
      <c r="H26" s="33">
        <v>112006</v>
      </c>
      <c r="I26" s="33"/>
      <c r="J26" s="33"/>
      <c r="K26" s="33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I17"/>
    <mergeCell ref="J17:K17"/>
    <mergeCell ref="A18:C18"/>
    <mergeCell ref="E18:H18"/>
    <mergeCell ref="J18:K18"/>
    <mergeCell ref="A19:C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