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<sst xmlns="http://schemas.openxmlformats.org/spreadsheetml/2006/main" count="45" uniqueCount="45">
  <si>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</si>
  <si>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IUS081</t>
  </si>
  <si>
    <t xml:space="preserve">m</t>
  </si>
  <si>
    <t xml:space="preserve">Canaleta de drenaje de polipropileno.</t>
  </si>
  <si>
    <r>
      <rPr>
        <sz val="8.25"/>
        <color rgb="FF000000"/>
        <rFont val="Arial"/>
        <family val="2"/>
      </rPr>
      <t xml:space="preserve">Canaleta prefabricada de drenaje para uso público de polipropileno, con refuerzo lateral de acero galvanizado, modelo DR202DF "JIMTEN", de 1000 mm de longitud, 200 mm de anchura y 240 mm de altura, con rejilla de fundición dúctil clase D-400 según UNE-EN 1433 y UNE-EN 124.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</si>
  <si>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</si>
  <si>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</si>
  <si>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</si>
  <si>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</si>
  <si>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</si>
  <si>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</si>
  <si>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</si>
  <si>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mt10hmf010tOb</t>
  </si>
  <si>
    <t xml:space="preserve">m³</t>
  </si>
  <si>
    <t xml:space="preserve">Hormigón HM-25/B/20/X0, fabricado en central.</t>
  </si>
  <si>
    <t xml:space="preserve">mt11cnj043p</t>
  </si>
  <si>
    <t xml:space="preserve">Ud</t>
  </si>
  <si>
    <t xml:space="preserve">Canaleta prefabricada de drenaje para uso público de polipropileno, con refuerzo lateral de acero galvanizado, modelo DR202DF "JIMTEN", de 1000 mm de longitud, 200 mm de anchura y 240 mm de altura, con rejilla de fundición dúctil clase D-400 según UNE-EN 1433 y UNE-EN 124, incluso piezas especiales.</t>
  </si>
  <si>
    <t xml:space="preserve">mt11pvj020f</t>
  </si>
  <si>
    <t xml:space="preserve">Ud</t>
  </si>
  <si>
    <t xml:space="preserve">Sifón en línea de PVC, "JIMTEN", color gris, registrable, con unión macho/hembra, de 160 mm de diámetro.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</si>
  <si>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</si>
  <si>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</si>
  <si>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</si>
  <si>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</si>
  <si>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</si>
  <si>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</si>
  <si>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</si>
  <si>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</si>
  <si>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</si>
  <si>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</si>
  <si>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</si>
  <si>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</si>
  <si>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26,07€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</si>
  <si>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</si>
  <si>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</si>
  <si>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</si>
  <si>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</si>
  <si>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</si>
  <si>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</si>
  <si>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Canales de desagüe para zonas de circulación utilizadas por peatones y vehículos. Clasificación, requisitos de diseño y de ensayo, marcado y evaluación de la conformidad.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</si>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</sst>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36" customWidth="1"/>
    <col min="4" max="4" width="7.65" customWidth="1"/>
    <col min="5" max="5" width="70.21" customWidth="1"/>
    <col min="6" max="6" width="2.38" customWidth="1"/>
    <col min="7" max="7" width="10.54" customWidth="1"/>
    <col min="8" max="8" width="3.06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0.156</v>
      </c>
      <c r="H10" s="11"/>
      <c r="I10" s="12">
        <v>89.91</v>
      </c>
      <c r="J10" s="12">
        <f ca="1">ROUND(INDIRECT(ADDRESS(ROW()+(0), COLUMN()+(-3), 1))*INDIRECT(ADDRESS(ROW()+(0), COLUMN()+(-1), 1)), 2)</f>
        <v>14.03</v>
      </c>
      <c r="K10" s="12"/>
    </row>
    <row r="11" spans="1:11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</v>
      </c>
      <c r="H11" s="11"/>
      <c r="I11" s="12">
        <v>456</v>
      </c>
      <c r="J11" s="12">
        <f ca="1">ROUND(INDIRECT(ADDRESS(ROW()+(0), COLUMN()+(-3), 1))*INDIRECT(ADDRESS(ROW()+(0), COLUMN()+(-1), 1)), 2)</f>
        <v>456</v>
      </c>
      <c r="K11" s="12"/>
    </row>
    <row r="12" spans="1:11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3">
        <v>0.2</v>
      </c>
      <c r="H12" s="13"/>
      <c r="I12" s="14">
        <v>134.37</v>
      </c>
      <c r="J12" s="14">
        <f ca="1">ROUND(INDIRECT(ADDRESS(ROW()+(0), COLUMN()+(-3), 1))*INDIRECT(ADDRESS(ROW()+(0), COLUMN()+(-1), 1)), 2)</f>
        <v>26.87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496.9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1">
        <v>0.44</v>
      </c>
      <c r="H15" s="11"/>
      <c r="I15" s="12">
        <v>22.13</v>
      </c>
      <c r="J15" s="12">
        <f ca="1">ROUND(INDIRECT(ADDRESS(ROW()+(0), COLUMN()+(-3), 1))*INDIRECT(ADDRESS(ROW()+(0), COLUMN()+(-1), 1)), 2)</f>
        <v>9.74</v>
      </c>
      <c r="K15" s="12"/>
    </row>
    <row r="16" spans="1:11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3">
        <v>0.22</v>
      </c>
      <c r="H16" s="13"/>
      <c r="I16" s="14">
        <v>21.02</v>
      </c>
      <c r="J16" s="14">
        <f ca="1">ROUND(INDIRECT(ADDRESS(ROW()+(0), COLUMN()+(-3), 1))*INDIRECT(ADDRESS(ROW()+(0), COLUMN()+(-1), 1)), 2)</f>
        <v>4.62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14.36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19"/>
      <c r="D19" s="20" t="s">
        <v>31</v>
      </c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511.26</v>
      </c>
      <c r="J19" s="14">
        <f ca="1">ROUND(INDIRECT(ADDRESS(ROW()+(0), COLUMN()+(-3), 1))*INDIRECT(ADDRESS(ROW()+(0), COLUMN()+(-1), 1))/100, 2)</f>
        <v>10.23</v>
      </c>
      <c r="K19" s="14"/>
    </row>
    <row r="20" spans="1:11" ht="13.50" thickBot="1" customHeight="1">
      <c r="A20" s="21" t="s">
        <v>33</v>
      </c>
      <c r="B20" s="21"/>
      <c r="C20" s="21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521.49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182003</v>
      </c>
      <c r="G24" s="29"/>
      <c r="H24" s="29">
        <v>182004</v>
      </c>
      <c r="I24" s="29"/>
      <c r="J24" s="29"/>
      <c r="K24" s="29">
        <v>3</v>
      </c>
    </row>
    <row r="25" spans="1:11" ht="24.0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6" spans="1:11" ht="13.50" thickBot="1" customHeight="1">
      <c r="A26" s="32" t="s">
        <v>41</v>
      </c>
      <c r="B26" s="32"/>
      <c r="C26" s="32"/>
      <c r="D26" s="32"/>
      <c r="E26" s="32"/>
      <c r="F26" s="33">
        <v>112006</v>
      </c>
      <c r="G26" s="33"/>
      <c r="H26" s="33">
        <v>112006</v>
      </c>
      <c r="I26" s="33"/>
      <c r="J26" s="33"/>
      <c r="K26" s="33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44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67">
    <mergeCell ref="A1:K1"/>
    <mergeCell ref="C3:K3"/>
    <mergeCell ref="A5:K5"/>
    <mergeCell ref="A8:C8"/>
    <mergeCell ref="E8:F8"/>
    <mergeCell ref="G8:H8"/>
    <mergeCell ref="J8:K8"/>
    <mergeCell ref="A9:C9"/>
    <mergeCell ref="E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I13"/>
    <mergeCell ref="J13:K13"/>
    <mergeCell ref="A14:C14"/>
    <mergeCell ref="E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I17"/>
    <mergeCell ref="J17:K17"/>
    <mergeCell ref="A18:C18"/>
    <mergeCell ref="E18:H18"/>
    <mergeCell ref="J18:K18"/>
    <mergeCell ref="A19:C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4"/>
    <mergeCell ref="H24:J24"/>
    <mergeCell ref="K24:K26"/>
    <mergeCell ref="A25:E25"/>
    <mergeCell ref="F25:G25"/>
    <mergeCell ref="H25:J25"/>
    <mergeCell ref="A26:E26"/>
    <mergeCell ref="F26:G26"/>
    <mergeCell ref="H26:J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