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<sst xmlns="http://schemas.openxmlformats.org/spreadsheetml/2006/main" count="45" uniqueCount="45">
  <si>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</si>
  <si>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IUS082</t>
  </si>
  <si>
    <t xml:space="preserve">m</t>
  </si>
  <si>
    <t xml:space="preserve">Canaleta de drenaje de PVC.</t>
  </si>
  <si>
    <r>
      <rPr>
        <sz val="8.25"/>
        <color rgb="FF000000"/>
        <rFont val="Arial"/>
        <family val="2"/>
      </rPr>
      <t xml:space="preserve">Canaleta prefabricada de drenaje para uso privado de PVC, S-322 B "JIMTEN", de 500 mm de longitud, 130 mm de anchura y 64 mm de altura, con rejilla de PVC, gris oscuro, clase A-15 según UNE-EN 1433 y UNE-EN 124;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</si>
  <si>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</si>
  <si>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</si>
  <si>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</si>
  <si>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</si>
  <si>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</si>
  <si>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</si>
  <si>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</si>
  <si>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</si>
  <si>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</si>
  <si>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</si>
  <si>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mt11cnj011tc</t>
  </si>
  <si>
    <t xml:space="preserve">Ud</t>
  </si>
  <si>
    <t xml:space="preserve">Canaleta prefabricada de drenaje para uso privado de PVC, S-322 B "JIMTEN", de 500 mm de longitud, 130 mm de anchura y 64 mm de altura, con rejilla de PVC, gris oscuro, clase A-15 según UNE-EN 1433 y UNE-EN 124,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</si>
  <si>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</si>
  <si>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</si>
  <si>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</si>
  <si>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</si>
  <si>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</si>
  <si>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</si>
  <si>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</si>
  <si>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</si>
  <si>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</si>
  <si>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</si>
  <si>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</si>
  <si>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</si>
  <si>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</si>
  <si>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</si>
  <si>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</si>
  <si>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</si>
  <si>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</si>
  <si>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</si>
  <si>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</si>
  <si>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</si>
  <si>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</si>
  <si>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</si>
  <si>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Canales de desagüe para zonas de circulación utilizadas por peatones y vehículos. Clasificación, requisitos de diseño y de ensayo, marcado y evaluación de la conformidad.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</si>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</sst>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0.55" customWidth="1"/>
    <col min="6" max="6" width="2.38" customWidth="1"/>
    <col min="7" max="7" width="10.54" customWidth="1"/>
    <col min="8" max="8" width="3.57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0.061</v>
      </c>
      <c r="H10" s="11"/>
      <c r="I10" s="12">
        <v>87.66</v>
      </c>
      <c r="J10" s="12">
        <f ca="1">ROUND(INDIRECT(ADDRESS(ROW()+(0), COLUMN()+(-3), 1))*INDIRECT(ADDRESS(ROW()+(0), COLUMN()+(-1), 1)), 2)</f>
        <v>5.35</v>
      </c>
      <c r="K10" s="12"/>
    </row>
    <row r="11" spans="1:11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2</v>
      </c>
      <c r="H11" s="11"/>
      <c r="I11" s="12">
        <v>53.13</v>
      </c>
      <c r="J11" s="12">
        <f ca="1">ROUND(INDIRECT(ADDRESS(ROW()+(0), COLUMN()+(-3), 1))*INDIRECT(ADDRESS(ROW()+(0), COLUMN()+(-1), 1)), 2)</f>
        <v>106.26</v>
      </c>
      <c r="K11" s="12"/>
    </row>
    <row r="12" spans="1:11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0.2</v>
      </c>
      <c r="H12" s="13"/>
      <c r="I12" s="14">
        <v>66.49</v>
      </c>
      <c r="J12" s="14">
        <f ca="1">ROUND(INDIRECT(ADDRESS(ROW()+(0), COLUMN()+(-3), 1))*INDIRECT(ADDRESS(ROW()+(0), COLUMN()+(-1), 1)), 2)</f>
        <v>13.3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124.91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0.495</v>
      </c>
      <c r="H15" s="11"/>
      <c r="I15" s="12">
        <v>22.13</v>
      </c>
      <c r="J15" s="12">
        <f ca="1">ROUND(INDIRECT(ADDRESS(ROW()+(0), COLUMN()+(-3), 1))*INDIRECT(ADDRESS(ROW()+(0), COLUMN()+(-1), 1)), 2)</f>
        <v>10.95</v>
      </c>
      <c r="K15" s="12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0.252</v>
      </c>
      <c r="H16" s="13"/>
      <c r="I16" s="14">
        <v>21.02</v>
      </c>
      <c r="J16" s="14">
        <f ca="1">ROUND(INDIRECT(ADDRESS(ROW()+(0), COLUMN()+(-3), 1))*INDIRECT(ADDRESS(ROW()+(0), COLUMN()+(-1), 1)), 2)</f>
        <v>5.3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16.25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141.16</v>
      </c>
      <c r="J19" s="14">
        <f ca="1">ROUND(INDIRECT(ADDRESS(ROW()+(0), COLUMN()+(-3), 1))*INDIRECT(ADDRESS(ROW()+(0), COLUMN()+(-1), 1))/100, 2)</f>
        <v>2.82</v>
      </c>
      <c r="K19" s="14"/>
    </row>
    <row r="20" spans="1:11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143.98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182003</v>
      </c>
      <c r="G24" s="29"/>
      <c r="H24" s="29">
        <v>182004</v>
      </c>
      <c r="I24" s="29"/>
      <c r="J24" s="29"/>
      <c r="K24" s="29">
        <v>3</v>
      </c>
    </row>
    <row r="25" spans="1:11" ht="24.0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32" t="s">
        <v>41</v>
      </c>
      <c r="B26" s="32"/>
      <c r="C26" s="32"/>
      <c r="D26" s="32"/>
      <c r="E26" s="32"/>
      <c r="F26" s="33">
        <v>112006</v>
      </c>
      <c r="G26" s="33"/>
      <c r="H26" s="33">
        <v>112006</v>
      </c>
      <c r="I26" s="33"/>
      <c r="J26" s="33"/>
      <c r="K26" s="33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7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I13"/>
    <mergeCell ref="J13:K13"/>
    <mergeCell ref="A14:C14"/>
    <mergeCell ref="E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I17"/>
    <mergeCell ref="J17:K17"/>
    <mergeCell ref="A18:C18"/>
    <mergeCell ref="E18:H18"/>
    <mergeCell ref="J18:K18"/>
    <mergeCell ref="A19:C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