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<sst xmlns="http://schemas.openxmlformats.org/spreadsheetml/2006/main" count="55" uniqueCount="55">
  <si>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</si>
  <si>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ASC015</t>
  </si>
  <si>
    <t xml:space="preserve">m</t>
  </si>
  <si>
    <t xml:space="preserve">Colector enterrado, sistema Akasison "JIMTEN".</t>
  </si>
  <si>
    <r>
      <rPr>
        <sz val="8.25"/>
        <color rgb="FF000000"/>
        <rFont val="Arial"/>
        <family val="2"/>
      </rPr>
      <t xml:space="preserve">Colector enterrado formado por tubería templada mediante tratamiento térmico adicional, de polietileno de alta densidad (PEAD/HDPE), de 110 mm de diámetro exterior y 4,3 mm de espesor, sistema Akasison "JIMTEN", con manguitos electrosoldables y codos a 45° para conexión con la bajante, colocado sobre lecho de arena de 10 cm de espesor, debidamente compactada y nivelada con pisón vibrante de guiado manual, relleno lateral compactando hasta los riñones y posterior relleno con la misma arena hasta 30 cm por encima de la generatriz superior de la tubería.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</si>
  <si>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</si>
  <si>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</si>
  <si>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</si>
  <si>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</si>
  <si>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</si>
  <si>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</si>
  <si>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</si>
  <si>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</si>
  <si>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</si>
  <si>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</si>
  <si>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mt11aka150g</t>
  </si>
  <si>
    <t xml:space="preserve">Ud</t>
  </si>
  <si>
    <t xml:space="preserve">Codo 45° de polietileno de alta densidad (PEAD/HDPE), de 110 mm de diámetro exterior y 4,2 mm de espesor, sistema Akasison "JIMTEN".</t>
  </si>
  <si>
    <t xml:space="preserve">mt11aka040hc</t>
  </si>
  <si>
    <t xml:space="preserve">m</t>
  </si>
  <si>
    <t xml:space="preserve">Tubería templada mediante tratamiento térmico adicional, de polietileno de alta densidad (PEAD/HDPE), de 110 mm de diámetro exterior y 4,3 mm de espesor, sistema Akasison "JIMTEN", en tramos de 5 m de longitud.</t>
  </si>
  <si>
    <t xml:space="preserve">mt11aka100g</t>
  </si>
  <si>
    <t xml:space="preserve">Ud</t>
  </si>
  <si>
    <t xml:space="preserve">Manguito electrosoldable de polietileno de alta densidad (PEAD/HDPE), de 110 mm de diámetro interior, sistema Akasison "JIMTEN".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</si>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</sst>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6.97" customWidth="1"/>
    <col min="5" max="5" width="69.70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0.299</v>
      </c>
      <c r="G10" s="12">
        <v>14.3</v>
      </c>
      <c r="H10" s="12">
        <f ca="1">ROUND(INDIRECT(ADDRESS(ROW()+(0), COLUMN()+(-2), 1))*INDIRECT(ADDRESS(ROW()+(0), COLUMN()+(-1), 1)), 2)</f>
        <v>4.28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</v>
      </c>
      <c r="G11" s="12">
        <v>6.75</v>
      </c>
      <c r="H11" s="12">
        <f ca="1">ROUND(INDIRECT(ADDRESS(ROW()+(0), COLUMN()+(-2), 1))*INDIRECT(ADDRESS(ROW()+(0), COLUMN()+(-1), 1)), 2)</f>
        <v>2.7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14</v>
      </c>
      <c r="H12" s="12">
        <f ca="1">ROUND(INDIRECT(ADDRESS(ROW()+(0), COLUMN()+(-2), 1))*INDIRECT(ADDRESS(ROW()+(0), COLUMN()+(-1), 1)), 2)</f>
        <v>14.7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7.39</v>
      </c>
      <c r="H13" s="14">
        <f ca="1">ROUND(INDIRECT(ADDRESS(ROW()+(0), COLUMN()+(-2), 1))*INDIRECT(ADDRESS(ROW()+(0), COLUMN()+(-1), 1)), 2)</f>
        <v>2.96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0.024</v>
      </c>
      <c r="G16" s="12">
        <v>10.38</v>
      </c>
      <c r="H16" s="12">
        <f ca="1">ROUND(INDIRECT(ADDRESS(ROW()+(0), COLUMN()+(-2), 1))*INDIRECT(ADDRESS(ROW()+(0), COLUMN()+(-1), 1)), 2)</f>
        <v>0.25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0.18</v>
      </c>
      <c r="G17" s="12">
        <v>3.92</v>
      </c>
      <c r="H17" s="12">
        <f ca="1">ROUND(INDIRECT(ADDRESS(ROW()+(0), COLUMN()+(-2), 1))*INDIRECT(ADDRESS(ROW()+(0), COLUMN()+(-1), 1)), 2)</f>
        <v>0.71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0.002</v>
      </c>
      <c r="G18" s="14">
        <v>118.9</v>
      </c>
      <c r="H18" s="14">
        <f ca="1">ROUND(INDIRECT(ADDRESS(ROW()+(0), COLUMN()+(-2), 1))*INDIRECT(ADDRESS(ROW()+(0), COLUMN()+(-1), 1)), 2)</f>
        <v>0.24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0.048</v>
      </c>
      <c r="G21" s="12">
        <v>22.13</v>
      </c>
      <c r="H21" s="12">
        <f ca="1">ROUND(INDIRECT(ADDRESS(ROW()+(0), COLUMN()+(-2), 1))*INDIRECT(ADDRESS(ROW()+(0), COLUMN()+(-1), 1)), 2)</f>
        <v>1.06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0.144</v>
      </c>
      <c r="G22" s="12">
        <v>20.78</v>
      </c>
      <c r="H22" s="12">
        <f ca="1">ROUND(INDIRECT(ADDRESS(ROW()+(0), COLUMN()+(-2), 1))*INDIRECT(ADDRESS(ROW()+(0), COLUMN()+(-1), 1)), 2)</f>
        <v>2.99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0.083</v>
      </c>
      <c r="G23" s="12">
        <v>22.74</v>
      </c>
      <c r="H23" s="12">
        <f ca="1">ROUND(INDIRECT(ADDRESS(ROW()+(0), COLUMN()+(-2), 1))*INDIRECT(ADDRESS(ROW()+(0), COLUMN()+(-1), 1)), 2)</f>
        <v>1.89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0.041</v>
      </c>
      <c r="G24" s="14">
        <v>20.98</v>
      </c>
      <c r="H24" s="14">
        <f ca="1">ROUND(INDIRECT(ADDRESS(ROW()+(0), COLUMN()+(-2), 1))*INDIRECT(ADDRESS(ROW()+(0), COLUMN()+(-1), 1)), 2)</f>
        <v>0.86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6.8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32.64</v>
      </c>
      <c r="H27" s="14">
        <f ca="1">ROUND(INDIRECT(ADDRESS(ROW()+(0), COLUMN()+(-2), 1))*INDIRECT(ADDRESS(ROW()+(0), COLUMN()+(-1), 1))/100, 2)</f>
        <v>0.65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33.29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