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<sst xmlns="http://schemas.openxmlformats.org/spreadsheetml/2006/main" count="43" uniqueCount="43">
  <si>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</si>
  <si>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ISD022</t>
  </si>
  <si>
    <t xml:space="preserve">Ud</t>
  </si>
  <si>
    <t xml:space="preserve">Red interior de evacuación para cocina.</t>
  </si>
  <si>
    <r>
      <rPr>
        <sz val="8.25"/>
        <color rgb="FF000000"/>
        <rFont val="Arial"/>
        <family val="2"/>
      </rPr>
      <t xml:space="preserve">Red interior de evacuación insonorizada y con resistencia al fuego, para cocina con dotación para: fregadero, toma de desagüe para lavavajillas, realizada con tubo de fundición gris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</si>
  <si>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</si>
  <si>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</si>
  <si>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</si>
  <si>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</si>
  <si>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</si>
  <si>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</si>
  <si>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</si>
  <si>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mt36tfg010ac</t>
  </si>
  <si>
    <t xml:space="preserve">m</t>
  </si>
  <si>
    <t xml:space="preserve">Tubo de fundición gris, de 40 mm de diámetro y 3 mm de espesor, según UNE-EN 877,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</si>
  <si>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</si>
  <si>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</si>
  <si>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</si>
  <si>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</si>
  <si>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</si>
  <si>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</si>
  <si>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</si>
  <si>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</si>
  <si>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</si>
  <si>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</si>
  <si>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</si>
  <si>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</si>
  <si>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</si>
  <si>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</si>
  <si>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</si>
  <si>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</si>
  <si>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</si>
  <si>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</si>
  <si>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</si>
  <si>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</si>
  <si>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</si>
  <si>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877:1999</t>
  </si>
  <si>
    <t xml:space="preserve">Tubos,  accesorios y  piezas  especiales de  fundición dúctil  y  sus  uniones  para  la  evacuación  de  agua de  los  edificios  —  Requisitos,  métodos  de  ensayo y  aseguramiento  de  la  calidad</t>
  </si>
  <si>
    <t xml:space="preserve">EN  877:1999/A1:2006</t>
  </si>
  <si>
    <t xml:space="preserve">EN  877:1999/A1:2006/AC:2008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</si>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</sst>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72.25" customWidth="1"/>
    <col min="6" max="6" width="2.04" customWidth="1"/>
    <col min="7" max="7" width="10.71" customWidth="1"/>
    <col min="8" max="8" width="3.40" customWidth="1"/>
    <col min="9" max="9" width="9.86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4.3</v>
      </c>
      <c r="H10" s="11"/>
      <c r="I10" s="12">
        <v>64.01</v>
      </c>
      <c r="J10" s="12">
        <f ca="1">ROUND(INDIRECT(ADDRESS(ROW()+(0), COLUMN()+(-3), 1))*INDIRECT(ADDRESS(ROW()+(0), COLUMN()+(-1), 1)), 2)</f>
        <v>275.24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2.82</v>
      </c>
      <c r="J11" s="14">
        <f ca="1">ROUND(INDIRECT(ADDRESS(ROW()+(0), COLUMN()+(-3), 1))*INDIRECT(ADDRESS(ROW()+(0), COLUMN()+(-1), 1)), 2)</f>
        <v>2.82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278.06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4.3</v>
      </c>
      <c r="H14" s="11"/>
      <c r="I14" s="12">
        <v>22.74</v>
      </c>
      <c r="J14" s="12">
        <f ca="1">ROUND(INDIRECT(ADDRESS(ROW()+(0), COLUMN()+(-3), 1))*INDIRECT(ADDRESS(ROW()+(0), COLUMN()+(-1), 1)), 2)</f>
        <v>97.78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2.15</v>
      </c>
      <c r="H15" s="13"/>
      <c r="I15" s="14">
        <v>20.98</v>
      </c>
      <c r="J15" s="14">
        <f ca="1">ROUND(INDIRECT(ADDRESS(ROW()+(0), COLUMN()+(-3), 1))*INDIRECT(ADDRESS(ROW()+(0), COLUMN()+(-1), 1)), 2)</f>
        <v>45.11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142.89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420.95</v>
      </c>
      <c r="J18" s="14">
        <f ca="1">ROUND(INDIRECT(ADDRESS(ROW()+(0), COLUMN()+(-3), 1))*INDIRECT(ADDRESS(ROW()+(0), COLUMN()+(-1), 1))/100, 2)</f>
        <v>8.42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429.37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112008</v>
      </c>
      <c r="G23" s="29"/>
      <c r="H23" s="29">
        <v>192009</v>
      </c>
      <c r="I23" s="29"/>
      <c r="J23" s="29"/>
      <c r="K23" s="29">
        <v>4</v>
      </c>
    </row>
    <row r="24" spans="1:11" ht="24.0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5" spans="1:11" ht="13.50" thickBot="1" customHeight="1">
      <c r="A25" s="30" t="s">
        <v>38</v>
      </c>
      <c r="B25" s="30"/>
      <c r="C25" s="30"/>
      <c r="D25" s="30"/>
      <c r="E25" s="30"/>
      <c r="F25" s="31">
        <v>112008</v>
      </c>
      <c r="G25" s="31"/>
      <c r="H25" s="31">
        <v>192009</v>
      </c>
      <c r="I25" s="31"/>
      <c r="J25" s="31"/>
      <c r="K25" s="31"/>
    </row>
    <row r="26" spans="1:11" ht="13.50" thickBot="1" customHeight="1">
      <c r="A26" s="32" t="s">
        <v>39</v>
      </c>
      <c r="B26" s="32"/>
      <c r="C26" s="32"/>
      <c r="D26" s="32"/>
      <c r="E26" s="32"/>
      <c r="F26" s="33">
        <v>112009</v>
      </c>
      <c r="G26" s="33"/>
      <c r="H26" s="33">
        <v>112009</v>
      </c>
      <c r="I26" s="33"/>
      <c r="J26" s="33"/>
      <c r="K26" s="33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42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3"/>
    <mergeCell ref="H23:J23"/>
    <mergeCell ref="K23:K26"/>
    <mergeCell ref="A24:E24"/>
    <mergeCell ref="F24:G24"/>
    <mergeCell ref="H24:J24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