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<sst xmlns="http://schemas.openxmlformats.org/spreadsheetml/2006/main" count="38" uniqueCount="38">
  <si>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</si>
  <si>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ISD023</t>
  </si>
  <si>
    <t xml:space="preserve">Ud</t>
  </si>
  <si>
    <t xml:space="preserve">Red interior de evacuación para galería.</t>
  </si>
  <si>
    <r>
      <rPr>
        <sz val="8.25"/>
        <color rgb="FF000000"/>
        <rFont val="Arial"/>
        <family val="2"/>
      </rPr>
      <t xml:space="preserve">Red interior de evacuación, para galería con dotación para: toma de desagüe para lavadora, realizada con tubo de PVC, serie B para la red de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</si>
  <si>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</si>
  <si>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</si>
  <si>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</si>
  <si>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</si>
  <si>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</si>
  <si>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</si>
  <si>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</si>
  <si>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mt36tit010bc</t>
  </si>
  <si>
    <t xml:space="preserve">m</t>
  </si>
  <si>
    <t xml:space="preserve">Tubo de PVC, serie B, de 40 mm de diámetro y 3 mm de espesor, según UNE-EN 1329-1, con el precio incrementado el 10% en concepto de accesorios y piezas especiales.</t>
  </si>
  <si>
    <t xml:space="preserve">mt30del010a</t>
  </si>
  <si>
    <t xml:space="preserve">Ud</t>
  </si>
  <si>
    <t xml:space="preserve">Toma de desagüe para electrodoméstico, con enlace mixto macho de PVC, de 40 mm de diámetro.</t>
  </si>
  <si>
    <t xml:space="preserve">mt11var009</t>
  </si>
  <si>
    <t xml:space="preserve">l</t>
  </si>
  <si>
    <t xml:space="preserve">Líquido limpiador para pegado mediante adhesivo de tubos y accesorios de PVC.</t>
  </si>
  <si>
    <t xml:space="preserve">mt11var010</t>
  </si>
  <si>
    <t xml:space="preserve">l</t>
  </si>
  <si>
    <t xml:space="preserve">Adhesivo para tubos y accesorios de PVC.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</si>
  <si>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</si>
  <si>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</si>
  <si>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</si>
  <si>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</si>
  <si>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</si>
  <si>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</si>
  <si>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</si>
  <si>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</si>
  <si>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</si>
  <si>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</si>
  <si>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</si>
  <si>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</si>
  <si>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8,48€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</si>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</sst>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6.1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2.65</v>
      </c>
      <c r="G10" s="12">
        <v>1.83</v>
      </c>
      <c r="H10" s="12">
        <f ca="1">ROUND(INDIRECT(ADDRESS(ROW()+(0), COLUMN()+(-2), 1))*INDIRECT(ADDRESS(ROW()+(0), COLUMN()+(-1), 1)), 2)</f>
        <v>4.85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2.82</v>
      </c>
      <c r="H11" s="12">
        <f ca="1">ROUND(INDIRECT(ADDRESS(ROW()+(0), COLUMN()+(-2), 1))*INDIRECT(ADDRESS(ROW()+(0), COLUMN()+(-1), 1)), 2)</f>
        <v>2.82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0.133</v>
      </c>
      <c r="G12" s="12">
        <v>37.6</v>
      </c>
      <c r="H12" s="12">
        <f ca="1">ROUND(INDIRECT(ADDRESS(ROW()+(0), COLUMN()+(-2), 1))*INDIRECT(ADDRESS(ROW()+(0), COLUMN()+(-1), 1)), 2)</f>
        <v>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0.066</v>
      </c>
      <c r="G13" s="14">
        <v>47.92</v>
      </c>
      <c r="H13" s="14">
        <f ca="1">ROUND(INDIRECT(ADDRESS(ROW()+(0), COLUMN()+(-2), 1))*INDIRECT(ADDRESS(ROW()+(0), COLUMN()+(-1), 1)), 2)</f>
        <v>3.16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15.83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2.65</v>
      </c>
      <c r="G16" s="12">
        <v>22.74</v>
      </c>
      <c r="H16" s="12">
        <f ca="1">ROUND(INDIRECT(ADDRESS(ROW()+(0), COLUMN()+(-2), 1))*INDIRECT(ADDRESS(ROW()+(0), COLUMN()+(-1), 1)), 2)</f>
        <v>60.26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1.325</v>
      </c>
      <c r="G17" s="14">
        <v>20.98</v>
      </c>
      <c r="H17" s="14">
        <f ca="1">ROUND(INDIRECT(ADDRESS(ROW()+(0), COLUMN()+(-2), 1))*INDIRECT(ADDRESS(ROW()+(0), COLUMN()+(-1), 1)), 2)</f>
        <v>27.8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88.06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103.89</v>
      </c>
      <c r="H20" s="14">
        <f ca="1">ROUND(INDIRECT(ADDRESS(ROW()+(0), COLUMN()+(-2), 1))*INDIRECT(ADDRESS(ROW()+(0), COLUMN()+(-1), 1))/100, 2)</f>
        <v>2.08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105.97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