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<sst xmlns="http://schemas.openxmlformats.org/spreadsheetml/2006/main" count="38" uniqueCount="38">
  <si>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</si>
  <si>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</si>
  <si>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</si>
  <si>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</si>
  <si>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 insonorizada y con resistencia al fuego, para galería con dotación para: lavadero, toma de desagüe para lavadora, realizada con tubo de PVC, multicapa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</si>
  <si>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</si>
  <si>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</si>
  <si>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</si>
  <si>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</si>
  <si>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</si>
  <si>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</si>
  <si>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</si>
  <si>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mt36tiq050bc</t>
  </si>
  <si>
    <t xml:space="preserve">m</t>
  </si>
  <si>
    <t xml:space="preserve">Tubo multicapa de PVC, según UNE-EN 1453-1, insonorizado y resistente al fuego (reacción al fuego clase B-s1, d0 según UNE-EN 13501-1), de 40 mm de diámetro y 3 mm de espesor, 5 m de longitud nominal, unión pegada con adhesivo,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</si>
  <si>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</si>
  <si>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</si>
  <si>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</si>
  <si>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mt36tiq012a</t>
  </si>
  <si>
    <t xml:space="preserve">l</t>
  </si>
  <si>
    <t xml:space="preserve">Líquido limpiador para pegado mediante adhesivo de tubos y accesorios de PVC.</t>
  </si>
  <si>
    <t xml:space="preserve">mt36tiq013a</t>
  </si>
  <si>
    <t xml:space="preserve">kg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</si>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</sst>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7.65</v>
      </c>
      <c r="H10" s="12">
        <f ca="1">ROUND(INDIRECT(ADDRESS(ROW()+(0), COLUMN()+(-2), 1))*INDIRECT(ADDRESS(ROW()+(0), COLUMN()+(-1), 1)), 2)</f>
        <v>32.9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2.82</v>
      </c>
      <c r="H11" s="12">
        <f ca="1">ROUND(INDIRECT(ADDRESS(ROW()+(0), COLUMN()+(-2), 1))*INDIRECT(ADDRESS(ROW()+(0), COLUMN()+(-1), 1)), 2)</f>
        <v>2.82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36.66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0.108</v>
      </c>
      <c r="G13" s="14">
        <v>46.72</v>
      </c>
      <c r="H13" s="14">
        <f ca="1">ROUND(INDIRECT(ADDRESS(ROW()+(0), COLUMN()+(-2), 1))*INDIRECT(ADDRESS(ROW()+(0), COLUMN()+(-1), 1)), 2)</f>
        <v>5.05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</v>
      </c>
      <c r="G16" s="12">
        <v>22.74</v>
      </c>
      <c r="H16" s="12">
        <f ca="1">ROUND(INDIRECT(ADDRESS(ROW()+(0), COLUMN()+(-2), 1))*INDIRECT(ADDRESS(ROW()+(0), COLUMN()+(-1), 1)), 2)</f>
        <v>97.78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2.15</v>
      </c>
      <c r="G17" s="14">
        <v>20.98</v>
      </c>
      <c r="H17" s="14">
        <f ca="1">ROUND(INDIRECT(ADDRESS(ROW()+(0), COLUMN()+(-2), 1))*INDIRECT(ADDRESS(ROW()+(0), COLUMN()+(-1), 1)), 2)</f>
        <v>45.11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142.89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191.54</v>
      </c>
      <c r="H20" s="14">
        <f ca="1">ROUND(INDIRECT(ADDRESS(ROW()+(0), COLUMN()+(-2), 1))*INDIRECT(ADDRESS(ROW()+(0), COLUMN()+(-1), 1))/100, 2)</f>
        <v>3.83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195.37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